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4740" yWindow="765" windowWidth="9600" windowHeight="8520"/>
  </bookViews>
  <sheets>
    <sheet name="1000 pt List" sheetId="22" r:id="rId1"/>
    <sheet name="Sheet1" sheetId="23" r:id="rId2"/>
  </sheets>
  <externalReferences>
    <externalReference r:id="rId3"/>
  </externalReferences>
  <definedNames>
    <definedName name="MobList">'[1]WK-10 List'!$D$139:$D$139</definedName>
    <definedName name="MobType">'[1]WK-10 List'!$D$140:$D$149</definedName>
  </definedNames>
  <calcPr calcId="145621"/>
</workbook>
</file>

<file path=xl/calcChain.xml><?xml version="1.0" encoding="utf-8"?>
<calcChain xmlns="http://schemas.openxmlformats.org/spreadsheetml/2006/main">
  <c r="E5" i="22" l="1"/>
  <c r="E3" i="22"/>
  <c r="E2" i="22"/>
  <c r="E6" i="22" l="1"/>
</calcChain>
</file>

<file path=xl/sharedStrings.xml><?xml version="1.0" encoding="utf-8"?>
<sst xmlns="http://schemas.openxmlformats.org/spreadsheetml/2006/main" count="111" uniqueCount="74">
  <si>
    <t>Armor</t>
  </si>
  <si>
    <t xml:space="preserve">Support </t>
  </si>
  <si>
    <t>HQ</t>
  </si>
  <si>
    <t>Name</t>
  </si>
  <si>
    <t>Division/Unit Symbol Area</t>
  </si>
  <si>
    <t>Home</t>
  </si>
  <si>
    <t>Combat</t>
  </si>
  <si>
    <t>Club</t>
  </si>
  <si>
    <t>Weapon</t>
  </si>
  <si>
    <t xml:space="preserve"> </t>
  </si>
  <si>
    <t>Force/List</t>
  </si>
  <si>
    <t>Source</t>
  </si>
  <si>
    <t>Teams</t>
  </si>
  <si>
    <t>Points</t>
  </si>
  <si>
    <t>Mobility</t>
  </si>
  <si>
    <t>Range</t>
  </si>
  <si>
    <t>ROF</t>
  </si>
  <si>
    <t>AT</t>
  </si>
  <si>
    <t>FP</t>
  </si>
  <si>
    <t>Front</t>
  </si>
  <si>
    <t>Side</t>
  </si>
  <si>
    <t>Top</t>
  </si>
  <si>
    <t>Morale/Training/Notes</t>
  </si>
  <si>
    <t>Platoon</t>
  </si>
  <si>
    <t>Foot</t>
  </si>
  <si>
    <t>Cavalry</t>
  </si>
  <si>
    <t>Wagon</t>
  </si>
  <si>
    <t>Full Track</t>
  </si>
  <si>
    <t>Halftack</t>
  </si>
  <si>
    <t>Wheel</t>
  </si>
  <si>
    <t>Jeep</t>
  </si>
  <si>
    <t>Light Gun</t>
  </si>
  <si>
    <t>Med Gun</t>
  </si>
  <si>
    <t>Hvy Gun</t>
  </si>
  <si>
    <t>Immobile</t>
  </si>
  <si>
    <t>Christopher Jackson</t>
  </si>
  <si>
    <t>All American Gamers</t>
  </si>
  <si>
    <t>1</t>
  </si>
  <si>
    <t>2</t>
  </si>
  <si>
    <t>12</t>
  </si>
  <si>
    <t>FOB Shank, Logar Province, Afghanistan</t>
  </si>
  <si>
    <t>Command Rifle Team</t>
  </si>
  <si>
    <t>Support</t>
  </si>
  <si>
    <t>Total</t>
  </si>
  <si>
    <t>Batalon Headquarters</t>
  </si>
  <si>
    <t>add 1 x Panzerfaust</t>
  </si>
  <si>
    <t>Tank Assault 6, cannot move and shoot</t>
  </si>
  <si>
    <t>add 1 x Panzerfaust/SMG</t>
  </si>
  <si>
    <t>add 2 x Panzerfaust/SMG</t>
  </si>
  <si>
    <t>full RoF if moving</t>
  </si>
  <si>
    <t>2 x Command SMG Team</t>
  </si>
  <si>
    <t>1 x Command SMG Team</t>
  </si>
  <si>
    <t>Romanian Axis PDF</t>
  </si>
  <si>
    <t>Heavy Anti-tank Platoon</t>
  </si>
  <si>
    <t>4 x 75mm TAC Resita AT gun</t>
  </si>
  <si>
    <t>13</t>
  </si>
  <si>
    <t>gun shield, French Doctrine</t>
  </si>
  <si>
    <t>Assault Gun Platoon</t>
  </si>
  <si>
    <t>3 x StuG IIIG</t>
  </si>
  <si>
    <t>11</t>
  </si>
  <si>
    <t>Schurzen</t>
  </si>
  <si>
    <t>hull MG</t>
  </si>
  <si>
    <t>may not fire with main gun</t>
  </si>
  <si>
    <t>Begliet Riders</t>
  </si>
  <si>
    <t>Confident Veteran</t>
  </si>
  <si>
    <t>Romanian Puscasi</t>
  </si>
  <si>
    <t>add 2 x Panzerschreck</t>
  </si>
  <si>
    <t>Tank Assault 5</t>
  </si>
  <si>
    <t>Regular: Peasant Army, French Doctrine, Hated Enemy, Eastern Legions</t>
  </si>
  <si>
    <t xml:space="preserve">Regular </t>
  </si>
  <si>
    <t>Regular</t>
  </si>
  <si>
    <t>Puscasi Company</t>
  </si>
  <si>
    <t xml:space="preserve">8 x Rifle/MG </t>
  </si>
  <si>
    <t>1.5 ton trucks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</si>
</sst>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3" borderId="0" xfId="0" applyFill="1" applyBorder="1" applyAlignment="1" applyProtection="1">
      <alignment horizontal="left"/>
    </xf>
    <xf numFmtId="0" fontId="0" fillId="3" borderId="0" xfId="0" applyFill="1" applyBorder="1" applyProtection="1"/>
    <xf numFmtId="0" fontId="1" fillId="3" borderId="0" xfId="0" applyFont="1" applyFill="1" applyProtection="1"/>
    <xf numFmtId="0" fontId="0" fillId="3" borderId="0" xfId="0" applyFill="1" applyProtection="1"/>
    <xf numFmtId="0" fontId="0" fillId="3" borderId="0" xfId="0" applyFill="1" applyAlignment="1" applyProtection="1">
      <alignment horizontal="center"/>
    </xf>
    <xf numFmtId="49" fontId="0" fillId="3" borderId="0" xfId="0" applyNumberFormat="1" applyFill="1" applyProtection="1"/>
    <xf numFmtId="0" fontId="0" fillId="3" borderId="0" xfId="0" applyFill="1" applyAlignment="1" applyProtection="1">
      <alignment wrapText="1"/>
    </xf>
    <xf numFmtId="0" fontId="0" fillId="0" borderId="0" xfId="0" applyProtection="1"/>
    <xf numFmtId="0" fontId="3" fillId="3" borderId="0" xfId="0" applyFont="1" applyFill="1" applyAlignment="1" applyProtection="1">
      <alignment horizontal="center"/>
    </xf>
    <xf numFmtId="0" fontId="3" fillId="3" borderId="0" xfId="0" applyFont="1" applyFill="1" applyAlignment="1" applyProtection="1"/>
    <xf numFmtId="0" fontId="3" fillId="3" borderId="0" xfId="0" applyFont="1" applyFill="1" applyAlignment="1" applyProtection="1">
      <alignment horizontal="left"/>
    </xf>
    <xf numFmtId="0" fontId="1" fillId="3" borderId="0" xfId="0" applyFont="1" applyFill="1" applyAlignment="1" applyProtection="1">
      <alignment horizontal="left"/>
    </xf>
    <xf numFmtId="0" fontId="1" fillId="3" borderId="0" xfId="0" applyFont="1" applyFill="1" applyAlignment="1" applyProtection="1">
      <alignment horizontal="center"/>
    </xf>
    <xf numFmtId="49" fontId="1" fillId="3" borderId="0" xfId="0" applyNumberFormat="1" applyFont="1" applyFill="1" applyProtection="1"/>
    <xf numFmtId="0" fontId="1" fillId="3" borderId="0" xfId="0" applyFont="1" applyFill="1" applyBorder="1" applyProtection="1"/>
    <xf numFmtId="0" fontId="4" fillId="3" borderId="0" xfId="0" applyFont="1" applyFill="1" applyBorder="1" applyAlignment="1" applyProtection="1">
      <alignment horizontal="center"/>
    </xf>
    <xf numFmtId="49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center" wrapText="1"/>
    </xf>
    <xf numFmtId="0" fontId="0" fillId="0" borderId="0" xfId="0" applyBorder="1" applyProtection="1"/>
    <xf numFmtId="0" fontId="0" fillId="0" borderId="0" xfId="0" applyFill="1" applyProtection="1"/>
    <xf numFmtId="0" fontId="1" fillId="0" borderId="0" xfId="0" applyFont="1" applyProtection="1"/>
    <xf numFmtId="0" fontId="0" fillId="0" borderId="0" xfId="0" applyAlignment="1" applyProtection="1">
      <alignment horizontal="center"/>
    </xf>
    <xf numFmtId="49" fontId="0" fillId="0" borderId="0" xfId="0" applyNumberFormat="1" applyProtection="1"/>
    <xf numFmtId="0" fontId="0" fillId="0" borderId="0" xfId="0" applyAlignment="1" applyProtection="1">
      <alignment wrapText="1"/>
    </xf>
    <xf numFmtId="0" fontId="6" fillId="0" borderId="0" xfId="0" applyFont="1" applyProtection="1"/>
    <xf numFmtId="0" fontId="2" fillId="0" borderId="0" xfId="0" applyFont="1" applyProtection="1"/>
    <xf numFmtId="0" fontId="3" fillId="0" borderId="4" xfId="0" applyFont="1" applyFill="1" applyBorder="1" applyProtection="1">
      <protection locked="0"/>
    </xf>
    <xf numFmtId="0" fontId="3" fillId="0" borderId="5" xfId="0" applyFont="1" applyFill="1" applyBorder="1" applyProtection="1"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 wrapText="1"/>
      <protection locked="0"/>
    </xf>
    <xf numFmtId="0" fontId="3" fillId="0" borderId="7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Alignment="1" applyProtection="1">
      <alignment wrapText="1"/>
      <protection locked="0"/>
    </xf>
    <xf numFmtId="0" fontId="3" fillId="0" borderId="9" xfId="0" applyFont="1" applyFill="1" applyBorder="1" applyProtection="1"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49" fontId="3" fillId="0" borderId="10" xfId="0" applyNumberFormat="1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wrapText="1"/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0" fontId="3" fillId="0" borderId="14" xfId="0" applyFont="1" applyBorder="1" applyProtection="1">
      <protection locked="0"/>
    </xf>
    <xf numFmtId="0" fontId="3" fillId="4" borderId="14" xfId="0" applyFont="1" applyFill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 horizontal="center"/>
      <protection locked="0"/>
    </xf>
    <xf numFmtId="49" fontId="3" fillId="0" borderId="7" xfId="0" applyNumberFormat="1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Protection="1">
      <protection locked="0"/>
    </xf>
    <xf numFmtId="0" fontId="3" fillId="5" borderId="16" xfId="0" applyFont="1" applyFill="1" applyBorder="1" applyAlignment="1" applyProtection="1">
      <alignment horizontal="center"/>
      <protection locked="0"/>
    </xf>
    <xf numFmtId="49" fontId="3" fillId="5" borderId="16" xfId="0" applyNumberFormat="1" applyFont="1" applyFill="1" applyBorder="1" applyAlignment="1" applyProtection="1">
      <alignment horizontal="center"/>
      <protection locked="0"/>
    </xf>
    <xf numFmtId="0" fontId="0" fillId="3" borderId="0" xfId="0" applyFill="1" applyBorder="1" applyProtection="1">
      <protection locked="0"/>
    </xf>
    <xf numFmtId="0" fontId="0" fillId="0" borderId="0" xfId="0" applyBorder="1" applyProtection="1">
      <protection locked="0"/>
    </xf>
    <xf numFmtId="0" fontId="1" fillId="3" borderId="0" xfId="0" applyFont="1" applyFill="1" applyProtection="1">
      <protection locked="0"/>
    </xf>
    <xf numFmtId="0" fontId="0" fillId="3" borderId="0" xfId="0" applyFill="1" applyProtection="1">
      <protection locked="0"/>
    </xf>
    <xf numFmtId="0" fontId="0" fillId="0" borderId="0" xfId="0" applyProtection="1">
      <protection locked="0"/>
    </xf>
    <xf numFmtId="0" fontId="3" fillId="3" borderId="0" xfId="0" applyFont="1" applyFill="1" applyBorder="1" applyAlignment="1" applyProtection="1">
      <alignment horizontal="left"/>
      <protection locked="0"/>
    </xf>
    <xf numFmtId="0" fontId="3" fillId="3" borderId="0" xfId="0" applyFont="1" applyFill="1" applyAlignment="1" applyProtection="1">
      <alignment horizontal="center"/>
      <protection locked="0"/>
    </xf>
    <xf numFmtId="49" fontId="3" fillId="3" borderId="0" xfId="0" applyNumberFormat="1" applyFont="1" applyFill="1" applyAlignment="1" applyProtection="1">
      <alignment horizontal="center"/>
      <protection locked="0"/>
    </xf>
    <xf numFmtId="0" fontId="3" fillId="3" borderId="0" xfId="0" applyFont="1" applyFill="1" applyAlignment="1" applyProtection="1">
      <alignment wrapText="1"/>
      <protection locked="0"/>
    </xf>
    <xf numFmtId="0" fontId="3" fillId="0" borderId="10" xfId="0" quotePrefix="1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Protection="1">
      <protection locked="0"/>
    </xf>
    <xf numFmtId="0" fontId="1" fillId="8" borderId="0" xfId="0" applyFont="1" applyFill="1" applyProtection="1">
      <protection locked="0"/>
    </xf>
    <xf numFmtId="0" fontId="0" fillId="8" borderId="0" xfId="0" applyFill="1" applyProtection="1">
      <protection locked="0"/>
    </xf>
    <xf numFmtId="0" fontId="0" fillId="6" borderId="0" xfId="0" applyFill="1" applyBorder="1" applyProtection="1"/>
    <xf numFmtId="49" fontId="0" fillId="6" borderId="0" xfId="0" applyNumberFormat="1" applyFill="1" applyProtection="1"/>
    <xf numFmtId="0" fontId="0" fillId="6" borderId="0" xfId="0" applyFill="1" applyAlignment="1" applyProtection="1">
      <alignment horizontal="center"/>
    </xf>
    <xf numFmtId="0" fontId="0" fillId="9" borderId="0" xfId="0" applyFill="1" applyProtection="1"/>
    <xf numFmtId="0" fontId="0" fillId="9" borderId="0" xfId="0" applyFill="1" applyProtection="1">
      <protection locked="0"/>
    </xf>
    <xf numFmtId="0" fontId="0" fillId="9" borderId="0" xfId="0" applyFill="1" applyAlignment="1" applyProtection="1">
      <alignment horizontal="center"/>
      <protection locked="0"/>
    </xf>
    <xf numFmtId="49" fontId="0" fillId="9" borderId="0" xfId="0" applyNumberFormat="1" applyFill="1" applyProtection="1">
      <protection locked="0"/>
    </xf>
    <xf numFmtId="0" fontId="0" fillId="9" borderId="0" xfId="0" applyFill="1" applyAlignment="1" applyProtection="1">
      <alignment wrapText="1"/>
      <protection locked="0"/>
    </xf>
    <xf numFmtId="0" fontId="3" fillId="0" borderId="6" xfId="0" applyFont="1" applyFill="1" applyBorder="1" applyAlignment="1" applyProtection="1">
      <alignment horizontal="left" wrapText="1"/>
      <protection locked="0"/>
    </xf>
    <xf numFmtId="0" fontId="0" fillId="0" borderId="10" xfId="0" applyBorder="1" applyProtection="1">
      <protection locked="0"/>
    </xf>
    <xf numFmtId="0" fontId="3" fillId="0" borderId="10" xfId="0" applyFont="1" applyBorder="1" applyProtection="1">
      <protection locked="0"/>
    </xf>
    <xf numFmtId="0" fontId="3" fillId="0" borderId="21" xfId="0" applyFont="1" applyFill="1" applyBorder="1" applyProtection="1">
      <protection locked="0"/>
    </xf>
    <xf numFmtId="0" fontId="3" fillId="0" borderId="22" xfId="0" applyFont="1" applyFill="1" applyBorder="1" applyAlignment="1" applyProtection="1">
      <alignment horizontal="center"/>
      <protection locked="0"/>
    </xf>
    <xf numFmtId="49" fontId="3" fillId="0" borderId="22" xfId="0" applyNumberFormat="1" applyFont="1" applyFill="1" applyBorder="1" applyAlignment="1" applyProtection="1">
      <alignment horizontal="center"/>
      <protection locked="0"/>
    </xf>
    <xf numFmtId="0" fontId="3" fillId="0" borderId="23" xfId="0" applyFont="1" applyFill="1" applyBorder="1" applyAlignment="1" applyProtection="1">
      <alignment wrapText="1"/>
      <protection locked="0"/>
    </xf>
    <xf numFmtId="0" fontId="2" fillId="2" borderId="0" xfId="0" applyFont="1" applyFill="1" applyAlignment="1" applyProtection="1">
      <alignment horizontal="center" vertical="center" wrapText="1"/>
    </xf>
    <xf numFmtId="0" fontId="0" fillId="2" borderId="0" xfId="0" applyFill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/>
    </xf>
    <xf numFmtId="0" fontId="0" fillId="0" borderId="11" xfId="0" applyBorder="1" applyAlignment="1" applyProtection="1"/>
    <xf numFmtId="0" fontId="0" fillId="6" borderId="0" xfId="0" applyFill="1" applyBorder="1" applyAlignment="1" applyProtection="1">
      <alignment horizontal="center"/>
    </xf>
    <xf numFmtId="0" fontId="0" fillId="7" borderId="12" xfId="0" applyFill="1" applyBorder="1" applyAlignment="1" applyProtection="1">
      <alignment horizontal="center"/>
    </xf>
    <xf numFmtId="0" fontId="0" fillId="7" borderId="15" xfId="0" applyFill="1" applyBorder="1" applyAlignment="1" applyProtection="1"/>
    <xf numFmtId="0" fontId="0" fillId="4" borderId="19" xfId="0" applyFill="1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0" fillId="6" borderId="19" xfId="0" applyFill="1" applyBorder="1" applyAlignment="1" applyProtection="1">
      <alignment horizontal="center"/>
    </xf>
    <xf numFmtId="0" fontId="0" fillId="6" borderId="20" xfId="0" applyFill="1" applyBorder="1" applyAlignment="1" applyProtection="1">
      <alignment horizontal="center"/>
    </xf>
    <xf numFmtId="0" fontId="3" fillId="3" borderId="0" xfId="0" applyFont="1" applyFill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</xf>
    <xf numFmtId="0" fontId="0" fillId="0" borderId="8" xfId="0" applyBorder="1" applyAlignment="1" applyProtection="1"/>
    <xf numFmtId="0" fontId="0" fillId="8" borderId="17" xfId="0" applyFill="1" applyBorder="1" applyAlignment="1" applyProtection="1">
      <alignment horizontal="center"/>
    </xf>
    <xf numFmtId="0" fontId="0" fillId="8" borderId="18" xfId="0" applyFill="1" applyBorder="1" applyAlignment="1" applyProtection="1">
      <alignment horizontal="center"/>
    </xf>
    <xf numFmtId="0" fontId="3" fillId="3" borderId="0" xfId="0" applyFont="1" applyFill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hristopher.a.jackso/Local%20Settings/Temporary%20Internet%20Files/Content.IE5/VZL24YSM/WK-10%20Army%20List%20Form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K-10 List"/>
      <sheetName val="Sheet1"/>
    </sheetNames>
    <sheetDataSet>
      <sheetData sheetId="0">
        <row r="140">
          <cell r="D140" t="str">
            <v>Foot</v>
          </cell>
        </row>
        <row r="141">
          <cell r="D141" t="str">
            <v>Cavalry</v>
          </cell>
        </row>
        <row r="142">
          <cell r="D142" t="str">
            <v>Wagon</v>
          </cell>
        </row>
        <row r="143">
          <cell r="D143" t="str">
            <v>Full Track</v>
          </cell>
        </row>
        <row r="144">
          <cell r="D144" t="str">
            <v>Halftack</v>
          </cell>
        </row>
        <row r="145">
          <cell r="D145" t="str">
            <v>Wheel</v>
          </cell>
        </row>
        <row r="146">
          <cell r="D146" t="str">
            <v>Jeep</v>
          </cell>
        </row>
        <row r="147">
          <cell r="D147" t="str">
            <v>Light Gun</v>
          </cell>
        </row>
        <row r="148">
          <cell r="D148" t="str">
            <v>Med Gun</v>
          </cell>
        </row>
        <row r="149">
          <cell r="D149" t="str">
            <v>Hvy Gun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tabSelected="1" workbookViewId="0">
      <pane ySplit="9" topLeftCell="A10" activePane="bottomLeft" state="frozen"/>
      <selection pane="bottomLeft" activeCell="Q44" sqref="Q44"/>
    </sheetView>
  </sheetViews>
  <sheetFormatPr defaultRowHeight="12.75" x14ac:dyDescent="0.2"/>
  <cols>
    <col min="1" max="1" width="11.7109375" style="26" customWidth="1"/>
    <col min="2" max="2" width="44.28515625" style="13" customWidth="1"/>
    <col min="3" max="3" width="7" style="27" customWidth="1"/>
    <col min="4" max="4" width="9.42578125" style="13" customWidth="1"/>
    <col min="5" max="6" width="4.7109375" style="13" customWidth="1"/>
    <col min="7" max="7" width="4.7109375" style="28" customWidth="1"/>
    <col min="8" max="8" width="4.7109375" style="27" customWidth="1"/>
    <col min="9" max="11" width="4.7109375" style="25" customWidth="1"/>
    <col min="12" max="12" width="36.85546875" style="29" customWidth="1"/>
    <col min="13" max="13" width="5.140625" style="13" customWidth="1"/>
    <col min="14" max="16384" width="9.140625" style="13"/>
  </cols>
  <sheetData>
    <row r="1" spans="1:13" ht="13.5" thickBot="1" x14ac:dyDescent="0.25">
      <c r="A1" s="8"/>
      <c r="B1" s="9"/>
      <c r="C1" s="10"/>
      <c r="D1" s="9"/>
      <c r="E1" s="9"/>
      <c r="F1" s="9"/>
      <c r="G1" s="11"/>
      <c r="H1" s="10"/>
      <c r="I1" s="9"/>
      <c r="J1" s="9"/>
      <c r="K1" s="9"/>
      <c r="L1" s="12"/>
      <c r="M1" s="9"/>
    </row>
    <row r="2" spans="1:13" x14ac:dyDescent="0.2">
      <c r="A2" s="8" t="s">
        <v>3</v>
      </c>
      <c r="B2" s="1" t="s">
        <v>35</v>
      </c>
      <c r="C2" s="10"/>
      <c r="D2" s="14" t="s">
        <v>2</v>
      </c>
      <c r="E2" s="91">
        <f>SUM(C10:C13)</f>
        <v>105</v>
      </c>
      <c r="F2" s="92"/>
      <c r="G2" s="15"/>
      <c r="H2" s="15"/>
      <c r="I2" s="64"/>
      <c r="J2" s="64"/>
      <c r="K2" s="9"/>
      <c r="L2" s="79" t="s">
        <v>4</v>
      </c>
      <c r="M2" s="9"/>
    </row>
    <row r="3" spans="1:13" x14ac:dyDescent="0.2">
      <c r="A3" s="8" t="s">
        <v>5</v>
      </c>
      <c r="B3" s="2" t="s">
        <v>40</v>
      </c>
      <c r="C3" s="10"/>
      <c r="D3" s="14" t="s">
        <v>6</v>
      </c>
      <c r="E3" s="81">
        <f>SUM(C15:C26)</f>
        <v>310</v>
      </c>
      <c r="F3" s="82"/>
      <c r="G3" s="15"/>
      <c r="H3" s="15"/>
      <c r="I3" s="83"/>
      <c r="J3" s="83"/>
      <c r="K3" s="9"/>
      <c r="L3" s="80"/>
      <c r="M3" s="9"/>
    </row>
    <row r="4" spans="1:13" ht="13.5" thickBot="1" x14ac:dyDescent="0.25">
      <c r="A4" s="8" t="s">
        <v>7</v>
      </c>
      <c r="B4" s="3" t="s">
        <v>36</v>
      </c>
      <c r="C4" s="10"/>
      <c r="D4" s="14" t="s">
        <v>8</v>
      </c>
      <c r="E4" s="84"/>
      <c r="F4" s="85"/>
      <c r="G4" s="15"/>
      <c r="H4" s="15"/>
      <c r="I4" s="83"/>
      <c r="J4" s="83"/>
      <c r="K4" s="9"/>
      <c r="L4" s="80"/>
      <c r="M4" s="9"/>
    </row>
    <row r="5" spans="1:13" ht="13.5" thickBot="1" x14ac:dyDescent="0.25">
      <c r="A5" s="8" t="s">
        <v>9</v>
      </c>
      <c r="B5" s="7"/>
      <c r="C5" s="10"/>
      <c r="D5" s="14" t="s">
        <v>42</v>
      </c>
      <c r="E5" s="93">
        <f>SUM(C27:C48)</f>
        <v>580</v>
      </c>
      <c r="F5" s="94"/>
      <c r="G5" s="8"/>
      <c r="H5" s="8"/>
      <c r="I5" s="65"/>
      <c r="J5" s="66"/>
      <c r="K5" s="9"/>
      <c r="L5" s="80"/>
      <c r="M5" s="9"/>
    </row>
    <row r="6" spans="1:13" ht="13.5" thickBot="1" x14ac:dyDescent="0.25">
      <c r="A6" s="8" t="s">
        <v>10</v>
      </c>
      <c r="B6" s="4" t="s">
        <v>65</v>
      </c>
      <c r="C6" s="10"/>
      <c r="D6" s="14" t="s">
        <v>43</v>
      </c>
      <c r="E6" s="86">
        <f>E2+E3+E4+E5+I3</f>
        <v>995</v>
      </c>
      <c r="F6" s="87"/>
      <c r="G6" s="16"/>
      <c r="H6" s="17"/>
      <c r="I6" s="88"/>
      <c r="J6" s="89"/>
      <c r="K6" s="9"/>
      <c r="L6" s="80"/>
      <c r="M6" s="9"/>
    </row>
    <row r="7" spans="1:13" ht="13.5" thickBot="1" x14ac:dyDescent="0.25">
      <c r="A7" s="8" t="s">
        <v>11</v>
      </c>
      <c r="B7" s="5" t="s">
        <v>52</v>
      </c>
      <c r="C7" s="18"/>
      <c r="D7" s="8"/>
      <c r="E7" s="8"/>
      <c r="F7" s="8"/>
      <c r="G7" s="19"/>
      <c r="H7" s="18"/>
      <c r="I7" s="9"/>
      <c r="J7" s="9"/>
      <c r="K7" s="9"/>
      <c r="L7" s="12"/>
      <c r="M7" s="9"/>
    </row>
    <row r="8" spans="1:13" x14ac:dyDescent="0.2">
      <c r="A8" s="8"/>
      <c r="B8" s="6"/>
      <c r="C8" s="18"/>
      <c r="D8" s="8"/>
      <c r="E8" s="8"/>
      <c r="F8" s="8"/>
      <c r="G8" s="19"/>
      <c r="H8" s="18"/>
      <c r="I8" s="95" t="s">
        <v>0</v>
      </c>
      <c r="J8" s="95"/>
      <c r="K8" s="95"/>
      <c r="L8" s="12"/>
      <c r="M8" s="9"/>
    </row>
    <row r="9" spans="1:13" s="24" customFormat="1" ht="13.5" thickBot="1" x14ac:dyDescent="0.25">
      <c r="A9" s="20"/>
      <c r="B9" s="20" t="s">
        <v>12</v>
      </c>
      <c r="C9" s="21" t="s">
        <v>13</v>
      </c>
      <c r="D9" s="21" t="s">
        <v>14</v>
      </c>
      <c r="E9" s="21" t="s">
        <v>15</v>
      </c>
      <c r="F9" s="21" t="s">
        <v>16</v>
      </c>
      <c r="G9" s="22" t="s">
        <v>17</v>
      </c>
      <c r="H9" s="21" t="s">
        <v>18</v>
      </c>
      <c r="I9" s="21" t="s">
        <v>19</v>
      </c>
      <c r="J9" s="21" t="s">
        <v>20</v>
      </c>
      <c r="K9" s="21" t="s">
        <v>21</v>
      </c>
      <c r="L9" s="23" t="s">
        <v>22</v>
      </c>
      <c r="M9" s="7"/>
    </row>
    <row r="10" spans="1:13" s="52" customFormat="1" ht="23.25" thickBot="1" x14ac:dyDescent="0.25">
      <c r="A10" s="48" t="s">
        <v>2</v>
      </c>
      <c r="B10" s="33" t="s">
        <v>44</v>
      </c>
      <c r="C10" s="34">
        <v>25</v>
      </c>
      <c r="D10" s="49"/>
      <c r="E10" s="49"/>
      <c r="F10" s="49"/>
      <c r="G10" s="50"/>
      <c r="H10" s="49"/>
      <c r="I10" s="49"/>
      <c r="J10" s="49"/>
      <c r="K10" s="49"/>
      <c r="L10" s="72" t="s">
        <v>68</v>
      </c>
      <c r="M10" s="51"/>
    </row>
    <row r="11" spans="1:13" s="52" customFormat="1" ht="13.5" customHeight="1" thickBot="1" x14ac:dyDescent="0.25">
      <c r="A11" s="48"/>
      <c r="B11" s="32" t="s">
        <v>50</v>
      </c>
      <c r="C11" s="36"/>
      <c r="D11" s="42" t="s">
        <v>24</v>
      </c>
      <c r="E11" s="36">
        <v>4</v>
      </c>
      <c r="F11" s="36">
        <v>3</v>
      </c>
      <c r="G11" s="47" t="s">
        <v>37</v>
      </c>
      <c r="H11" s="36">
        <v>6</v>
      </c>
      <c r="I11" s="36"/>
      <c r="J11" s="36"/>
      <c r="K11" s="36"/>
      <c r="L11" s="37" t="s">
        <v>49</v>
      </c>
      <c r="M11" s="51"/>
    </row>
    <row r="12" spans="1:13" s="52" customFormat="1" ht="13.5" thickBot="1" x14ac:dyDescent="0.25">
      <c r="A12" s="48"/>
      <c r="B12" s="38" t="s">
        <v>48</v>
      </c>
      <c r="C12" s="39">
        <v>30</v>
      </c>
      <c r="D12" s="42"/>
      <c r="E12" s="39">
        <v>4</v>
      </c>
      <c r="F12" s="39">
        <v>1</v>
      </c>
      <c r="G12" s="40" t="s">
        <v>39</v>
      </c>
      <c r="H12" s="39">
        <v>5</v>
      </c>
      <c r="I12" s="39"/>
      <c r="J12" s="39"/>
      <c r="K12" s="39"/>
      <c r="L12" s="41" t="s">
        <v>46</v>
      </c>
      <c r="M12" s="51"/>
    </row>
    <row r="13" spans="1:13" s="52" customFormat="1" ht="13.5" thickBot="1" x14ac:dyDescent="0.25">
      <c r="A13" s="48"/>
      <c r="B13" s="38" t="s">
        <v>66</v>
      </c>
      <c r="C13" s="39">
        <v>50</v>
      </c>
      <c r="D13" s="42" t="s">
        <v>24</v>
      </c>
      <c r="E13" s="39">
        <v>8</v>
      </c>
      <c r="F13" s="39">
        <v>2</v>
      </c>
      <c r="G13" s="40" t="s">
        <v>59</v>
      </c>
      <c r="H13" s="39">
        <v>5</v>
      </c>
      <c r="I13" s="39"/>
      <c r="J13" s="39"/>
      <c r="K13" s="39"/>
      <c r="L13" s="41" t="s">
        <v>67</v>
      </c>
      <c r="M13" s="51"/>
    </row>
    <row r="14" spans="1:13" s="55" customFormat="1" ht="13.5" thickBot="1" x14ac:dyDescent="0.25">
      <c r="A14" s="53"/>
      <c r="B14" s="56"/>
      <c r="C14" s="57"/>
      <c r="D14" s="57"/>
      <c r="E14" s="57"/>
      <c r="F14" s="57"/>
      <c r="G14" s="58"/>
      <c r="H14" s="57"/>
      <c r="I14" s="90" t="s">
        <v>9</v>
      </c>
      <c r="J14" s="90"/>
      <c r="K14" s="90"/>
      <c r="L14" s="59"/>
      <c r="M14" s="54"/>
    </row>
    <row r="15" spans="1:13" s="55" customFormat="1" ht="13.5" thickBot="1" x14ac:dyDescent="0.25">
      <c r="A15" s="53" t="s">
        <v>6</v>
      </c>
      <c r="B15" s="61" t="s">
        <v>71</v>
      </c>
      <c r="C15" s="34">
        <v>145</v>
      </c>
      <c r="D15" s="49"/>
      <c r="E15" s="49"/>
      <c r="F15" s="49"/>
      <c r="G15" s="50"/>
      <c r="H15" s="49"/>
      <c r="I15" s="49"/>
      <c r="J15" s="49"/>
      <c r="K15" s="49"/>
      <c r="L15" s="35" t="s">
        <v>69</v>
      </c>
      <c r="M15" s="54"/>
    </row>
    <row r="16" spans="1:13" s="55" customFormat="1" x14ac:dyDescent="0.2">
      <c r="A16" s="53" t="s">
        <v>23</v>
      </c>
      <c r="B16" s="32" t="s">
        <v>51</v>
      </c>
      <c r="C16" s="36"/>
      <c r="D16" s="36" t="s">
        <v>24</v>
      </c>
      <c r="E16" s="36">
        <v>4</v>
      </c>
      <c r="F16" s="36">
        <v>3</v>
      </c>
      <c r="G16" s="47" t="s">
        <v>37</v>
      </c>
      <c r="H16" s="36">
        <v>6</v>
      </c>
      <c r="I16" s="36"/>
      <c r="J16" s="36"/>
      <c r="K16" s="36"/>
      <c r="L16" s="37" t="s">
        <v>49</v>
      </c>
      <c r="M16" s="54"/>
    </row>
    <row r="17" spans="1:13" s="55" customFormat="1" x14ac:dyDescent="0.2">
      <c r="A17" s="53"/>
      <c r="B17" s="38" t="s">
        <v>72</v>
      </c>
      <c r="C17" s="39"/>
      <c r="D17" s="39" t="s">
        <v>24</v>
      </c>
      <c r="E17" s="39"/>
      <c r="F17" s="39">
        <v>2</v>
      </c>
      <c r="G17" s="40" t="s">
        <v>38</v>
      </c>
      <c r="H17" s="39">
        <v>6</v>
      </c>
      <c r="I17" s="39"/>
      <c r="J17" s="39"/>
      <c r="K17" s="39"/>
      <c r="L17" s="41"/>
      <c r="M17" s="54"/>
    </row>
    <row r="18" spans="1:13" s="55" customFormat="1" ht="13.5" thickBot="1" x14ac:dyDescent="0.25">
      <c r="A18" s="53"/>
      <c r="B18" s="38" t="s">
        <v>47</v>
      </c>
      <c r="C18" s="39">
        <v>10</v>
      </c>
      <c r="D18" s="42"/>
      <c r="E18" s="39">
        <v>4</v>
      </c>
      <c r="F18" s="39">
        <v>1</v>
      </c>
      <c r="G18" s="40" t="s">
        <v>39</v>
      </c>
      <c r="H18" s="39">
        <v>5</v>
      </c>
      <c r="I18" s="39"/>
      <c r="J18" s="39"/>
      <c r="K18" s="39"/>
      <c r="L18" s="41" t="s">
        <v>46</v>
      </c>
      <c r="M18" s="54"/>
    </row>
    <row r="19" spans="1:13" s="55" customFormat="1" x14ac:dyDescent="0.2">
      <c r="A19" s="53"/>
      <c r="B19" s="38"/>
      <c r="C19" s="39"/>
      <c r="D19" s="39"/>
      <c r="E19" s="39"/>
      <c r="F19" s="39"/>
      <c r="G19" s="40"/>
      <c r="H19" s="39"/>
      <c r="I19" s="60"/>
      <c r="J19" s="60"/>
      <c r="K19" s="60"/>
      <c r="L19" s="41"/>
      <c r="M19" s="54"/>
    </row>
    <row r="20" spans="1:13" s="55" customFormat="1" x14ac:dyDescent="0.2">
      <c r="A20" s="53"/>
      <c r="B20" s="73"/>
      <c r="C20" s="73"/>
      <c r="D20" s="73"/>
      <c r="E20" s="73"/>
      <c r="F20" s="73"/>
      <c r="G20" s="46"/>
      <c r="H20" s="46"/>
      <c r="I20" s="74"/>
      <c r="J20" s="74"/>
      <c r="K20" s="74"/>
      <c r="L20" s="74"/>
      <c r="M20" s="54"/>
    </row>
    <row r="21" spans="1:13" s="55" customFormat="1" ht="13.5" thickBot="1" x14ac:dyDescent="0.25">
      <c r="A21" s="53"/>
      <c r="B21" s="56"/>
      <c r="C21" s="57"/>
      <c r="D21" s="57"/>
      <c r="E21" s="57"/>
      <c r="F21" s="57"/>
      <c r="G21" s="58"/>
      <c r="H21" s="57"/>
      <c r="I21" s="90" t="s">
        <v>9</v>
      </c>
      <c r="J21" s="90"/>
      <c r="K21" s="90"/>
      <c r="L21" s="59"/>
      <c r="M21" s="54"/>
    </row>
    <row r="22" spans="1:13" s="55" customFormat="1" ht="13.5" thickBot="1" x14ac:dyDescent="0.25">
      <c r="A22" s="53" t="s">
        <v>6</v>
      </c>
      <c r="B22" s="61" t="s">
        <v>71</v>
      </c>
      <c r="C22" s="34">
        <v>145</v>
      </c>
      <c r="D22" s="49"/>
      <c r="E22" s="49"/>
      <c r="F22" s="49"/>
      <c r="G22" s="50"/>
      <c r="H22" s="49"/>
      <c r="I22" s="49"/>
      <c r="J22" s="49"/>
      <c r="K22" s="49"/>
      <c r="L22" s="35" t="s">
        <v>70</v>
      </c>
      <c r="M22" s="54"/>
    </row>
    <row r="23" spans="1:13" s="55" customFormat="1" x14ac:dyDescent="0.2">
      <c r="A23" s="53" t="s">
        <v>23</v>
      </c>
      <c r="B23" s="32" t="s">
        <v>51</v>
      </c>
      <c r="C23" s="36"/>
      <c r="D23" s="36" t="s">
        <v>24</v>
      </c>
      <c r="E23" s="36">
        <v>4</v>
      </c>
      <c r="F23" s="36">
        <v>3</v>
      </c>
      <c r="G23" s="47" t="s">
        <v>37</v>
      </c>
      <c r="H23" s="36">
        <v>6</v>
      </c>
      <c r="I23" s="36"/>
      <c r="J23" s="36"/>
      <c r="K23" s="36"/>
      <c r="L23" s="37" t="s">
        <v>49</v>
      </c>
      <c r="M23" s="54"/>
    </row>
    <row r="24" spans="1:13" s="55" customFormat="1" x14ac:dyDescent="0.2">
      <c r="A24" s="53"/>
      <c r="B24" s="38" t="s">
        <v>72</v>
      </c>
      <c r="C24" s="39"/>
      <c r="D24" s="39" t="s">
        <v>24</v>
      </c>
      <c r="E24" s="39"/>
      <c r="F24" s="39">
        <v>2</v>
      </c>
      <c r="G24" s="40" t="s">
        <v>38</v>
      </c>
      <c r="H24" s="39">
        <v>6</v>
      </c>
      <c r="I24" s="39"/>
      <c r="J24" s="39"/>
      <c r="K24" s="39"/>
      <c r="L24" s="41"/>
      <c r="M24" s="54"/>
    </row>
    <row r="25" spans="1:13" s="55" customFormat="1" ht="13.5" thickBot="1" x14ac:dyDescent="0.25">
      <c r="A25" s="53"/>
      <c r="B25" s="38" t="s">
        <v>45</v>
      </c>
      <c r="C25" s="39">
        <v>10</v>
      </c>
      <c r="D25" s="42"/>
      <c r="E25" s="39">
        <v>4</v>
      </c>
      <c r="F25" s="39">
        <v>1</v>
      </c>
      <c r="G25" s="40" t="s">
        <v>39</v>
      </c>
      <c r="H25" s="39">
        <v>5</v>
      </c>
      <c r="I25" s="39"/>
      <c r="J25" s="39"/>
      <c r="K25" s="39"/>
      <c r="L25" s="41" t="s">
        <v>46</v>
      </c>
      <c r="M25" s="54"/>
    </row>
    <row r="26" spans="1:13" s="55" customFormat="1" ht="13.5" thickBot="1" x14ac:dyDescent="0.25">
      <c r="A26" s="53"/>
      <c r="B26" s="56"/>
      <c r="C26" s="57"/>
      <c r="D26" s="57"/>
      <c r="E26" s="57"/>
      <c r="F26" s="57"/>
      <c r="G26" s="58"/>
      <c r="H26" s="57"/>
      <c r="I26" s="90" t="s">
        <v>9</v>
      </c>
      <c r="J26" s="90"/>
      <c r="K26" s="90"/>
      <c r="L26" s="59"/>
      <c r="M26" s="54"/>
    </row>
    <row r="27" spans="1:13" s="55" customFormat="1" ht="13.5" thickBot="1" x14ac:dyDescent="0.25">
      <c r="A27" s="62" t="s">
        <v>1</v>
      </c>
      <c r="B27" s="43" t="s">
        <v>53</v>
      </c>
      <c r="C27" s="44">
        <v>200</v>
      </c>
      <c r="D27" s="49"/>
      <c r="E27" s="49"/>
      <c r="F27" s="49"/>
      <c r="G27" s="50"/>
      <c r="H27" s="49"/>
      <c r="I27" s="49"/>
      <c r="J27" s="49"/>
      <c r="K27" s="49"/>
      <c r="L27" s="35" t="s">
        <v>70</v>
      </c>
      <c r="M27" s="63"/>
    </row>
    <row r="28" spans="1:13" s="55" customFormat="1" ht="13.5" thickBot="1" x14ac:dyDescent="0.25">
      <c r="A28" s="62"/>
      <c r="B28" s="38" t="s">
        <v>54</v>
      </c>
      <c r="C28" s="39"/>
      <c r="D28" s="42" t="s">
        <v>33</v>
      </c>
      <c r="E28" s="39">
        <v>24</v>
      </c>
      <c r="F28" s="39">
        <v>2</v>
      </c>
      <c r="G28" s="40" t="s">
        <v>55</v>
      </c>
      <c r="H28" s="39">
        <v>3</v>
      </c>
      <c r="I28" s="39"/>
      <c r="J28" s="39"/>
      <c r="K28" s="39"/>
      <c r="L28" s="41" t="s">
        <v>56</v>
      </c>
      <c r="M28" s="63"/>
    </row>
    <row r="29" spans="1:13" s="55" customFormat="1" ht="13.5" thickBot="1" x14ac:dyDescent="0.25">
      <c r="A29" s="62"/>
      <c r="B29" s="75" t="s">
        <v>73</v>
      </c>
      <c r="C29" s="76">
        <v>5</v>
      </c>
      <c r="D29" s="42" t="s">
        <v>29</v>
      </c>
      <c r="E29" s="76"/>
      <c r="F29" s="76"/>
      <c r="G29" s="77"/>
      <c r="H29" s="76"/>
      <c r="I29" s="76"/>
      <c r="J29" s="76"/>
      <c r="K29" s="76"/>
      <c r="L29" s="78"/>
      <c r="M29" s="63"/>
    </row>
    <row r="30" spans="1:13" s="55" customFormat="1" ht="13.5" thickBot="1" x14ac:dyDescent="0.25">
      <c r="A30" s="62"/>
      <c r="B30" s="32" t="s">
        <v>41</v>
      </c>
      <c r="C30" s="36"/>
      <c r="D30" s="42" t="s">
        <v>24</v>
      </c>
      <c r="E30" s="36">
        <v>16</v>
      </c>
      <c r="F30" s="36">
        <v>1</v>
      </c>
      <c r="G30" s="47" t="s">
        <v>38</v>
      </c>
      <c r="H30" s="36">
        <v>6</v>
      </c>
      <c r="I30" s="36"/>
      <c r="J30" s="36"/>
      <c r="K30" s="36"/>
      <c r="L30" s="45"/>
      <c r="M30" s="63"/>
    </row>
    <row r="31" spans="1:13" s="55" customFormat="1" ht="13.5" thickBot="1" x14ac:dyDescent="0.25">
      <c r="A31" s="62"/>
      <c r="B31" s="68"/>
      <c r="C31" s="69"/>
      <c r="D31" s="68"/>
      <c r="E31" s="68"/>
      <c r="F31" s="68"/>
      <c r="G31" s="70"/>
      <c r="H31" s="69"/>
      <c r="I31" s="68"/>
      <c r="J31" s="68"/>
      <c r="K31" s="68"/>
      <c r="L31" s="71"/>
      <c r="M31" s="63"/>
    </row>
    <row r="32" spans="1:13" hidden="1" x14ac:dyDescent="0.2">
      <c r="D32" s="30"/>
    </row>
    <row r="33" spans="1:13" hidden="1" x14ac:dyDescent="0.2">
      <c r="D33" s="31" t="s">
        <v>24</v>
      </c>
    </row>
    <row r="34" spans="1:13" hidden="1" x14ac:dyDescent="0.2">
      <c r="D34" s="31" t="s">
        <v>25</v>
      </c>
    </row>
    <row r="35" spans="1:13" hidden="1" x14ac:dyDescent="0.2">
      <c r="D35" s="31" t="s">
        <v>26</v>
      </c>
    </row>
    <row r="36" spans="1:13" hidden="1" x14ac:dyDescent="0.2">
      <c r="D36" s="31" t="s">
        <v>27</v>
      </c>
    </row>
    <row r="37" spans="1:13" hidden="1" x14ac:dyDescent="0.2">
      <c r="D37" s="31" t="s">
        <v>28</v>
      </c>
    </row>
    <row r="38" spans="1:13" hidden="1" x14ac:dyDescent="0.2">
      <c r="D38" s="31" t="s">
        <v>29</v>
      </c>
    </row>
    <row r="39" spans="1:13" hidden="1" x14ac:dyDescent="0.2">
      <c r="D39" s="31" t="s">
        <v>30</v>
      </c>
    </row>
    <row r="40" spans="1:13" hidden="1" x14ac:dyDescent="0.2">
      <c r="D40" s="31" t="s">
        <v>31</v>
      </c>
    </row>
    <row r="41" spans="1:13" hidden="1" x14ac:dyDescent="0.2">
      <c r="D41" s="31" t="s">
        <v>32</v>
      </c>
    </row>
    <row r="42" spans="1:13" hidden="1" x14ac:dyDescent="0.2">
      <c r="D42" s="31" t="s">
        <v>33</v>
      </c>
    </row>
    <row r="43" spans="1:13" hidden="1" x14ac:dyDescent="0.2">
      <c r="D43" s="31" t="s">
        <v>34</v>
      </c>
    </row>
    <row r="44" spans="1:13" s="55" customFormat="1" ht="13.5" thickBot="1" x14ac:dyDescent="0.25">
      <c r="A44" s="62" t="s">
        <v>1</v>
      </c>
      <c r="B44" s="61" t="s">
        <v>57</v>
      </c>
      <c r="C44" s="34">
        <v>285</v>
      </c>
      <c r="D44" s="49"/>
      <c r="E44" s="49"/>
      <c r="F44" s="49"/>
      <c r="G44" s="50"/>
      <c r="H44" s="49"/>
      <c r="I44" s="49"/>
      <c r="J44" s="49"/>
      <c r="K44" s="49"/>
      <c r="L44" s="35" t="s">
        <v>64</v>
      </c>
      <c r="M44" s="63"/>
    </row>
    <row r="45" spans="1:13" s="55" customFormat="1" x14ac:dyDescent="0.2">
      <c r="A45" s="62"/>
      <c r="B45" s="32" t="s">
        <v>58</v>
      </c>
      <c r="C45" s="36"/>
      <c r="D45" s="36" t="s">
        <v>27</v>
      </c>
      <c r="E45" s="36">
        <v>32</v>
      </c>
      <c r="F45" s="36">
        <v>2</v>
      </c>
      <c r="G45" s="47" t="s">
        <v>59</v>
      </c>
      <c r="H45" s="36">
        <v>3</v>
      </c>
      <c r="I45" s="36">
        <v>7</v>
      </c>
      <c r="J45" s="36">
        <v>3</v>
      </c>
      <c r="K45" s="36">
        <v>1</v>
      </c>
      <c r="L45" s="37" t="s">
        <v>60</v>
      </c>
      <c r="M45" s="63"/>
    </row>
    <row r="46" spans="1:13" s="55" customFormat="1" ht="13.5" thickBot="1" x14ac:dyDescent="0.25">
      <c r="A46" s="62"/>
      <c r="B46" s="38" t="s">
        <v>61</v>
      </c>
      <c r="C46" s="39"/>
      <c r="D46" s="39"/>
      <c r="E46" s="39">
        <v>16</v>
      </c>
      <c r="F46" s="39">
        <v>3</v>
      </c>
      <c r="G46" s="40" t="s">
        <v>38</v>
      </c>
      <c r="H46" s="39">
        <v>6</v>
      </c>
      <c r="I46" s="60"/>
      <c r="J46" s="60"/>
      <c r="K46" s="60"/>
      <c r="L46" s="41" t="s">
        <v>62</v>
      </c>
      <c r="M46" s="63"/>
    </row>
    <row r="47" spans="1:13" x14ac:dyDescent="0.2">
      <c r="A47" s="62"/>
      <c r="B47" s="38" t="s">
        <v>63</v>
      </c>
      <c r="C47" s="39">
        <v>90</v>
      </c>
      <c r="D47" s="39" t="s">
        <v>24</v>
      </c>
      <c r="E47" s="39">
        <v>8</v>
      </c>
      <c r="F47" s="39">
        <v>3</v>
      </c>
      <c r="G47" s="40" t="s">
        <v>38</v>
      </c>
      <c r="H47" s="39">
        <v>6</v>
      </c>
      <c r="I47" s="60"/>
      <c r="J47" s="60"/>
      <c r="K47" s="60"/>
      <c r="L47" s="37" t="s">
        <v>49</v>
      </c>
      <c r="M47" s="67"/>
    </row>
    <row r="48" spans="1:13" x14ac:dyDescent="0.2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</row>
  </sheetData>
  <sheetProtection insertRows="0" deleteRows="0" selectLockedCells="1"/>
  <mergeCells count="13">
    <mergeCell ref="I26:K26"/>
    <mergeCell ref="E2:F2"/>
    <mergeCell ref="E5:F5"/>
    <mergeCell ref="I21:K21"/>
    <mergeCell ref="I14:K14"/>
    <mergeCell ref="I8:K8"/>
    <mergeCell ref="L2:L6"/>
    <mergeCell ref="E3:F3"/>
    <mergeCell ref="I3:J3"/>
    <mergeCell ref="E4:F4"/>
    <mergeCell ref="I4:J4"/>
    <mergeCell ref="E6:F6"/>
    <mergeCell ref="I6:J6"/>
  </mergeCells>
  <phoneticPr fontId="7" type="noConversion"/>
  <conditionalFormatting sqref="D11:D13 D28:D30 D23:D25 D16:D19 D45:D47">
    <cfRule type="cellIs" priority="2" stopIfTrue="1" operator="equal">
      <formula>$H$32</formula>
    </cfRule>
  </conditionalFormatting>
  <dataValidations count="2">
    <dataValidation type="list" allowBlank="1" showInputMessage="1" showErrorMessage="1" sqref="D16:D19 D45:D47 D11:D13 D23:D25 D28:D30">
      <formula1>$D$32:$D$43</formula1>
    </dataValidation>
    <dataValidation type="whole" allowBlank="1" showInputMessage="1" showErrorMessage="1" error="Swappable Support Options are limited to 500 points or less." sqref="I3:J3">
      <formula1>0</formula1>
      <formula2>500</formula2>
    </dataValidation>
  </dataValidations>
  <pageMargins left="0.25" right="0.25" top="0.25" bottom="0.25" header="0.5" footer="0.5"/>
  <pageSetup scale="70" fitToHeight="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1000 pt List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Afrika Compagnia Fucilieri</dc:title>
  <dc:creator>Cory_D</dc:creator>
  <dc:description>v2</dc:description>
  <cp:lastModifiedBy>Linda</cp:lastModifiedBy>
  <cp:lastPrinted>2011-09-14T17:49:53Z</cp:lastPrinted>
  <dcterms:created xsi:type="dcterms:W3CDTF">2004-03-07T03:08:59Z</dcterms:created>
  <dcterms:modified xsi:type="dcterms:W3CDTF">2011-10-19T02:00:39Z</dcterms:modified>
</cp:coreProperties>
</file>